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ha Quina\Desktop\"/>
    </mc:Choice>
  </mc:AlternateContent>
  <bookViews>
    <workbookView xWindow="0" yWindow="0" windowWidth="20490" windowHeight="7065"/>
  </bookViews>
  <sheets>
    <sheet name="Enero" sheetId="1" r:id="rId1"/>
  </sheets>
  <definedNames>
    <definedName name="_xlnm.Print_Titles" localSheetId="0">Enero!$1:$10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2" i="1" l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11" i="1"/>
  <c r="Q11" i="1" l="1"/>
</calcChain>
</file>

<file path=xl/sharedStrings.xml><?xml version="1.0" encoding="utf-8"?>
<sst xmlns="http://schemas.openxmlformats.org/spreadsheetml/2006/main" count="275" uniqueCount="58">
  <si>
    <t>Unidad para el Desarrollo de Vivienda Popular  -UDEVIPO-</t>
  </si>
  <si>
    <t>Departamento Administrativo</t>
  </si>
  <si>
    <t>Sección de Recursos Humanos</t>
  </si>
  <si>
    <t>(Artículo 10, numeral 4, Ley de Acceso a la Información Pública)</t>
  </si>
  <si>
    <t>No se erogan gastos en Concepto de Dietas</t>
  </si>
  <si>
    <t>No.</t>
  </si>
  <si>
    <t xml:space="preserve">Nombre Completo </t>
  </si>
  <si>
    <t>Cargo</t>
  </si>
  <si>
    <t>Dependencia</t>
  </si>
  <si>
    <t xml:space="preserve">Bono Específico </t>
  </si>
  <si>
    <t>Bonificación Incentivo</t>
  </si>
  <si>
    <t>Viáticos</t>
  </si>
  <si>
    <t>Gastos de Representación</t>
  </si>
  <si>
    <t>Otras Remuneraciones</t>
  </si>
  <si>
    <t>Total Descuentos</t>
  </si>
  <si>
    <t>Liquido</t>
  </si>
  <si>
    <t>-</t>
  </si>
  <si>
    <t>SERVICIOS PROFESIONALES</t>
  </si>
  <si>
    <t>HANZ ABRAHAM PÉREZ CALDERÓN</t>
  </si>
  <si>
    <t>GUSTAVO ADOLFO PEREZ TURCIOS</t>
  </si>
  <si>
    <t>ERICK ALBERTO PÉREZ VALENZUELA</t>
  </si>
  <si>
    <t>SERVICIOS TÉCNICOS</t>
  </si>
  <si>
    <t>Dietas</t>
  </si>
  <si>
    <t>Sueldo Base</t>
  </si>
  <si>
    <t>Bonificacion Profesional</t>
  </si>
  <si>
    <t>Gastos Funerarios</t>
  </si>
  <si>
    <t>EDNA YANIRA FLORES HERNÁNDEZ</t>
  </si>
  <si>
    <t>AZOLANCH PIERINA MONTUFAR GALINDO</t>
  </si>
  <si>
    <t>RAMIRO ESPAÑA AQUINO</t>
  </si>
  <si>
    <t>CARLOS HUMBERTO CASTILLO BROCKE</t>
  </si>
  <si>
    <t>ROMEO DE JESUS HERRERA DEL CID</t>
  </si>
  <si>
    <t>DAVID ESTUARDO OZAETA GARCÍA</t>
  </si>
  <si>
    <t>CARLOS ALBERTO GARCIA BARILLAS</t>
  </si>
  <si>
    <t>OBDULIO RAMOS ESTRADA</t>
  </si>
  <si>
    <t>HÉCTOR CIRILO VELÁSQUEZ DE LEÓN</t>
  </si>
  <si>
    <t>ANGÉLICA PETRONA CHACAJ LÓPEZ</t>
  </si>
  <si>
    <t>JORGE ANTONIO MORALES COLÍNDRES</t>
  </si>
  <si>
    <t>ALFREDO HUIT HERNANDEZ</t>
  </si>
  <si>
    <t>VICTOR MANUEL AQUECHE LÓPEZ</t>
  </si>
  <si>
    <t>SERVICIOS  TÉCNICOS</t>
  </si>
  <si>
    <t>JOSUÉ PEINADO ESTRADA</t>
  </si>
  <si>
    <t>DEPARTAMENTO SOCIAL</t>
  </si>
  <si>
    <t>Total 
Ingresos</t>
  </si>
  <si>
    <t>Complemento por Antigüedad</t>
  </si>
  <si>
    <t>MARIO JOSE HUINAC BARRIOS</t>
  </si>
  <si>
    <t>NANCY ODETH PAZ ALEGRÍA</t>
  </si>
  <si>
    <t>WILLSON EVELIO CANEL ALVARADO</t>
  </si>
  <si>
    <t xml:space="preserve"> ALMA LETICIA CANAHUI GALICIA</t>
  </si>
  <si>
    <t>DEPARTAMENTO DE ARCHIVO</t>
  </si>
  <si>
    <t>DEPARTAMENTO FINANCIERO</t>
  </si>
  <si>
    <t>DEPARTAMENTO DE PROYECTOS</t>
  </si>
  <si>
    <t>DEPARTAMENTO ADMINISTRATIVO</t>
  </si>
  <si>
    <t>DEPARTAMENTO DE AUDITORIA INTERNA</t>
  </si>
  <si>
    <t>COORDINACIÓN GENERAL</t>
  </si>
  <si>
    <t>SECCION DE RECURSOS HUMANOS</t>
  </si>
  <si>
    <t>DEPARTAMENTO DE PLANIFICACIÓN, PROGRAMACION Y ACCESO A LA INFORMACION PUBLICA</t>
  </si>
  <si>
    <t>DEPARTAMENTO DE CARTERA</t>
  </si>
  <si>
    <t>ENERO 2022 - Renglón Presupuestario 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</si>
</sst>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Q&quot;* #,##0.00_-;\-&quot;Q&quot;* #,##0.00_-;_-&quot;Q&quot;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9" fillId="0" borderId="0"/>
  </cellStyleXfs>
  <cellXfs count="22">
    <xf numFmtId="0" fontId="0" fillId="0" borderId="0" xfId="0"/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6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4" fontId="0" fillId="0" borderId="6" xfId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Normal 3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489855</xdr:colOff>
      <xdr:row>0</xdr:row>
      <xdr:rowOff>163286</xdr:rowOff>
    </xdr:from>
    <xdr:to>
      <xdr:col>6</xdr:col>
      <xdr:colOff>900804</xdr:colOff>
      <xdr:row>1</xdr:row>
      <xdr:rowOff>163286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105" y="163286"/>
          <a:ext cx="5930361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97025</xdr:colOff>
      <xdr:row>31</xdr:row>
      <xdr:rowOff>82828</xdr:rowOff>
    </xdr:from>
    <xdr:to>
      <xdr:col>10</xdr:col>
      <xdr:colOff>344578</xdr:colOff>
      <xdr:row>39</xdr:row>
      <xdr:rowOff>111250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pSpPr/>
      </xdr:nvGrpSpPr>
      <xdr:grpSpPr>
        <a:xfrm>
          <a:off x="4960378" y="15020269"/>
          <a:ext cx="3575700" cy="1552422"/>
          <a:chOff x="7059386" y="5779078"/>
          <a:chExt cx="4208689" cy="1404260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940501" cy="1404260"/>
          </a:xfrm>
          <a:prstGeom prst="rect">
            <a:avLst/>
          </a:prstGeom>
        </xdr:spPr>
      </xdr:pic>
      <xdr:pic>
        <xdr:nvPicPr>
          <xdr:cNvPr id="8" name="Imagen 7" descr="E:\Carta 1.jpg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715249" y="5924550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SpPr txBox="1"/>
        </xdr:nvSpPr>
        <xdr:spPr>
          <a:xfrm>
            <a:off x="7059386" y="6252482"/>
            <a:ext cx="2228849" cy="8599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369796</xdr:colOff>
      <xdr:row>0</xdr:row>
      <xdr:rowOff>156881</xdr:rowOff>
    </xdr:from>
    <xdr:to>
      <xdr:col>17</xdr:col>
      <xdr:colOff>704994</xdr:colOff>
      <xdr:row>2</xdr:row>
      <xdr:rowOff>141040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21AB86D-AE73-4494-AAAA-A521BC061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48031" y="156881"/>
          <a:ext cx="2094522" cy="1642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showGridLines="0" tabSelected="1" view="pageBreakPreview" topLeftCell="B1" zoomScale="85" zoomScaleNormal="40" zoomScaleSheetLayoutView="85" zoomScalePageLayoutView="25" workbookViewId="0">
      <selection activeCell="M1" sqref="M1"/>
    </sheetView>
  </sheetViews>
  <sheetFormatPr baseColWidth="10" defaultRowHeight="15" x14ac:dyDescent="0.25"/>
  <cols>
    <col min="1" max="1" width="6.42578125" hidden="1" customWidth="1"/>
    <col min="2" max="2" width="3.85546875" bestFit="1" customWidth="1"/>
    <col min="3" max="3" width="22.5703125" style="4" customWidth="1"/>
    <col min="4" max="4" width="15.5703125" customWidth="1"/>
    <col min="5" max="5" width="22.42578125" style="4" customWidth="1"/>
    <col min="6" max="6" width="8.5703125" bestFit="1" customWidth="1"/>
    <col min="7" max="7" width="14.85546875" bestFit="1" customWidth="1"/>
    <col min="8" max="8" width="15.42578125" bestFit="1" customWidth="1"/>
    <col min="9" max="9" width="10.7109375" bestFit="1" customWidth="1"/>
    <col min="10" max="10" width="8.85546875" bestFit="1" customWidth="1"/>
    <col min="11" max="11" width="10.7109375" bestFit="1" customWidth="1"/>
    <col min="12" max="12" width="7.42578125" bestFit="1" customWidth="1"/>
    <col min="13" max="13" width="13.42578125" bestFit="1" customWidth="1"/>
    <col min="14" max="14" width="9.42578125" bestFit="1" customWidth="1"/>
    <col min="15" max="15" width="14.28515625" bestFit="1" customWidth="1"/>
    <col min="16" max="16" width="11.85546875" bestFit="1" customWidth="1"/>
    <col min="17" max="17" width="14.42578125" bestFit="1" customWidth="1"/>
    <col min="18" max="18" width="12.140625" customWidth="1"/>
    <col min="19" max="19" width="4" customWidth="1"/>
  </cols>
  <sheetData>
    <row r="1" spans="2:18" ht="102.75" customHeight="1" x14ac:dyDescent="0.25"/>
    <row r="2" spans="2:18" ht="28.5" customHeight="1" x14ac:dyDescent="0.25">
      <c r="B2" s="17" t="s">
        <v>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2:18" ht="13.5" customHeight="1" x14ac:dyDescent="0.25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2:18" s="1" customFormat="1" ht="23.25" x14ac:dyDescent="0.25">
      <c r="B4" s="18" t="s">
        <v>1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2:18" s="1" customFormat="1" ht="23.25" x14ac:dyDescent="0.35">
      <c r="B5" s="19" t="s">
        <v>2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2:18" s="1" customFormat="1" ht="26.25" customHeight="1" x14ac:dyDescent="0.25">
      <c r="B6" s="20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2:18" ht="20.25" customHeight="1" x14ac:dyDescent="0.25">
      <c r="B7" s="21" t="s">
        <v>57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</row>
    <row r="8" spans="2:18" ht="20.25" customHeight="1" x14ac:dyDescent="0.25">
      <c r="B8" s="16" t="s">
        <v>4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</row>
    <row r="9" spans="2:18" ht="11.25" customHeight="1" thickBot="1" x14ac:dyDescent="0.3">
      <c r="D9" s="2"/>
      <c r="E9" s="9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8" s="10" customFormat="1" ht="48.75" customHeight="1" thickBot="1" x14ac:dyDescent="0.3">
      <c r="B10" s="11" t="s">
        <v>5</v>
      </c>
      <c r="C10" s="12" t="s">
        <v>6</v>
      </c>
      <c r="D10" s="13" t="s">
        <v>7</v>
      </c>
      <c r="E10" s="12" t="s">
        <v>8</v>
      </c>
      <c r="F10" s="12" t="s">
        <v>22</v>
      </c>
      <c r="G10" s="12" t="s">
        <v>23</v>
      </c>
      <c r="H10" s="12" t="s">
        <v>43</v>
      </c>
      <c r="I10" s="12" t="s">
        <v>24</v>
      </c>
      <c r="J10" s="12" t="s">
        <v>9</v>
      </c>
      <c r="K10" s="12" t="s">
        <v>10</v>
      </c>
      <c r="L10" s="12" t="s">
        <v>11</v>
      </c>
      <c r="M10" s="12" t="s">
        <v>12</v>
      </c>
      <c r="N10" s="12" t="s">
        <v>25</v>
      </c>
      <c r="O10" s="12" t="s">
        <v>13</v>
      </c>
      <c r="P10" s="12" t="s">
        <v>42</v>
      </c>
      <c r="Q10" s="13" t="s">
        <v>14</v>
      </c>
      <c r="R10" s="14" t="s">
        <v>15</v>
      </c>
    </row>
    <row r="11" spans="2:18" s="4" customFormat="1" ht="38.1" customHeight="1" x14ac:dyDescent="0.25">
      <c r="B11" s="3">
        <v>1</v>
      </c>
      <c r="C11" s="8" t="s">
        <v>33</v>
      </c>
      <c r="D11" s="6" t="s">
        <v>21</v>
      </c>
      <c r="E11" s="5" t="s">
        <v>53</v>
      </c>
      <c r="F11" s="5" t="s">
        <v>16</v>
      </c>
      <c r="G11" s="7">
        <v>16000</v>
      </c>
      <c r="H11" s="5" t="s">
        <v>16</v>
      </c>
      <c r="I11" s="5" t="s">
        <v>16</v>
      </c>
      <c r="J11" s="5" t="s">
        <v>16</v>
      </c>
      <c r="K11" s="5" t="s">
        <v>16</v>
      </c>
      <c r="L11" s="5" t="s">
        <v>16</v>
      </c>
      <c r="M11" s="5" t="s">
        <v>16</v>
      </c>
      <c r="N11" s="5" t="s">
        <v>16</v>
      </c>
      <c r="O11" s="5" t="s">
        <v>16</v>
      </c>
      <c r="P11" s="7">
        <f>G11</f>
        <v>16000</v>
      </c>
      <c r="Q11" s="7">
        <f>P11*0.05</f>
        <v>800</v>
      </c>
      <c r="R11" s="7">
        <f>P11-Q11</f>
        <v>15200</v>
      </c>
    </row>
    <row r="12" spans="2:18" ht="38.1" customHeight="1" x14ac:dyDescent="0.25">
      <c r="B12" s="3">
        <v>2</v>
      </c>
      <c r="C12" s="8" t="s">
        <v>34</v>
      </c>
      <c r="D12" s="6" t="s">
        <v>21</v>
      </c>
      <c r="E12" s="5" t="s">
        <v>53</v>
      </c>
      <c r="F12" s="5" t="s">
        <v>16</v>
      </c>
      <c r="G12" s="7">
        <v>14000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  <c r="M12" s="5" t="s">
        <v>16</v>
      </c>
      <c r="N12" s="5" t="s">
        <v>16</v>
      </c>
      <c r="O12" s="5" t="s">
        <v>16</v>
      </c>
      <c r="P12" s="7">
        <f t="shared" ref="P12:P31" si="0">G12</f>
        <v>14000</v>
      </c>
      <c r="Q12" s="7">
        <f t="shared" ref="Q12:Q31" si="1">P12*0.05</f>
        <v>700</v>
      </c>
      <c r="R12" s="7">
        <f t="shared" ref="R12:R31" si="2">P12-Q12</f>
        <v>13300</v>
      </c>
    </row>
    <row r="13" spans="2:18" ht="42.75" customHeight="1" x14ac:dyDescent="0.25">
      <c r="B13" s="3">
        <v>3</v>
      </c>
      <c r="C13" s="8" t="s">
        <v>40</v>
      </c>
      <c r="D13" s="6" t="s">
        <v>21</v>
      </c>
      <c r="E13" s="5" t="s">
        <v>53</v>
      </c>
      <c r="F13" s="5" t="s">
        <v>16</v>
      </c>
      <c r="G13" s="7">
        <v>13000</v>
      </c>
      <c r="H13" s="5" t="s">
        <v>16</v>
      </c>
      <c r="I13" s="5" t="s">
        <v>16</v>
      </c>
      <c r="J13" s="5" t="s">
        <v>16</v>
      </c>
      <c r="K13" s="5" t="s">
        <v>16</v>
      </c>
      <c r="L13" s="5" t="s">
        <v>16</v>
      </c>
      <c r="M13" s="5" t="s">
        <v>16</v>
      </c>
      <c r="N13" s="5" t="s">
        <v>16</v>
      </c>
      <c r="O13" s="5" t="s">
        <v>16</v>
      </c>
      <c r="P13" s="7">
        <f t="shared" si="0"/>
        <v>13000</v>
      </c>
      <c r="Q13" s="7">
        <f t="shared" si="1"/>
        <v>650</v>
      </c>
      <c r="R13" s="7">
        <f t="shared" si="2"/>
        <v>12350</v>
      </c>
    </row>
    <row r="14" spans="2:18" ht="38.1" customHeight="1" x14ac:dyDescent="0.25">
      <c r="B14" s="3">
        <v>4</v>
      </c>
      <c r="C14" s="8" t="s">
        <v>45</v>
      </c>
      <c r="D14" s="6" t="s">
        <v>17</v>
      </c>
      <c r="E14" s="5" t="s">
        <v>54</v>
      </c>
      <c r="F14" s="5" t="s">
        <v>16</v>
      </c>
      <c r="G14" s="7">
        <v>16000</v>
      </c>
      <c r="H14" s="5" t="s">
        <v>16</v>
      </c>
      <c r="I14" s="5" t="s">
        <v>16</v>
      </c>
      <c r="J14" s="5" t="s">
        <v>16</v>
      </c>
      <c r="K14" s="5" t="s">
        <v>16</v>
      </c>
      <c r="L14" s="5" t="s">
        <v>16</v>
      </c>
      <c r="M14" s="5" t="s">
        <v>16</v>
      </c>
      <c r="N14" s="5" t="s">
        <v>16</v>
      </c>
      <c r="O14" s="5" t="s">
        <v>16</v>
      </c>
      <c r="P14" s="7">
        <f t="shared" si="0"/>
        <v>16000</v>
      </c>
      <c r="Q14" s="7">
        <f t="shared" si="1"/>
        <v>800</v>
      </c>
      <c r="R14" s="7">
        <f t="shared" si="2"/>
        <v>15200</v>
      </c>
    </row>
    <row r="15" spans="2:18" ht="38.1" customHeight="1" x14ac:dyDescent="0.25">
      <c r="B15" s="3">
        <v>5</v>
      </c>
      <c r="C15" s="8" t="s">
        <v>46</v>
      </c>
      <c r="D15" s="6" t="s">
        <v>21</v>
      </c>
      <c r="E15" s="5" t="s">
        <v>51</v>
      </c>
      <c r="F15" s="5" t="s">
        <v>16</v>
      </c>
      <c r="G15" s="7">
        <v>7000</v>
      </c>
      <c r="H15" s="5" t="s">
        <v>16</v>
      </c>
      <c r="I15" s="5" t="s">
        <v>16</v>
      </c>
      <c r="J15" s="5" t="s">
        <v>16</v>
      </c>
      <c r="K15" s="5" t="s">
        <v>16</v>
      </c>
      <c r="L15" s="5" t="s">
        <v>16</v>
      </c>
      <c r="M15" s="5" t="s">
        <v>16</v>
      </c>
      <c r="N15" s="5" t="s">
        <v>16</v>
      </c>
      <c r="O15" s="5" t="s">
        <v>16</v>
      </c>
      <c r="P15" s="7">
        <f t="shared" si="0"/>
        <v>7000</v>
      </c>
      <c r="Q15" s="7">
        <f t="shared" si="1"/>
        <v>350</v>
      </c>
      <c r="R15" s="7">
        <f t="shared" si="2"/>
        <v>6650</v>
      </c>
    </row>
    <row r="16" spans="2:18" ht="38.1" customHeight="1" x14ac:dyDescent="0.25">
      <c r="B16" s="3">
        <v>6</v>
      </c>
      <c r="C16" s="8" t="s">
        <v>37</v>
      </c>
      <c r="D16" s="6" t="s">
        <v>21</v>
      </c>
      <c r="E16" s="5" t="s">
        <v>48</v>
      </c>
      <c r="F16" s="5" t="s">
        <v>16</v>
      </c>
      <c r="G16" s="7">
        <v>5000</v>
      </c>
      <c r="H16" s="5" t="s">
        <v>16</v>
      </c>
      <c r="I16" s="5" t="s">
        <v>16</v>
      </c>
      <c r="J16" s="5" t="s">
        <v>16</v>
      </c>
      <c r="K16" s="5" t="s">
        <v>16</v>
      </c>
      <c r="L16" s="5" t="s">
        <v>16</v>
      </c>
      <c r="M16" s="5" t="s">
        <v>16</v>
      </c>
      <c r="N16" s="5" t="s">
        <v>16</v>
      </c>
      <c r="O16" s="5" t="s">
        <v>16</v>
      </c>
      <c r="P16" s="7">
        <f t="shared" si="0"/>
        <v>5000</v>
      </c>
      <c r="Q16" s="7">
        <f t="shared" si="1"/>
        <v>250</v>
      </c>
      <c r="R16" s="7">
        <f t="shared" si="2"/>
        <v>4750</v>
      </c>
    </row>
    <row r="17" spans="2:18" ht="38.1" customHeight="1" x14ac:dyDescent="0.25">
      <c r="B17" s="3">
        <v>7</v>
      </c>
      <c r="C17" s="8" t="s">
        <v>36</v>
      </c>
      <c r="D17" s="6" t="s">
        <v>17</v>
      </c>
      <c r="E17" s="5" t="s">
        <v>49</v>
      </c>
      <c r="F17" s="5" t="s">
        <v>16</v>
      </c>
      <c r="G17" s="7">
        <v>16000</v>
      </c>
      <c r="H17" s="5" t="s">
        <v>16</v>
      </c>
      <c r="I17" s="5" t="s">
        <v>16</v>
      </c>
      <c r="J17" s="5" t="s">
        <v>16</v>
      </c>
      <c r="K17" s="5" t="s">
        <v>16</v>
      </c>
      <c r="L17" s="5" t="s">
        <v>16</v>
      </c>
      <c r="M17" s="5" t="s">
        <v>16</v>
      </c>
      <c r="N17" s="5" t="s">
        <v>16</v>
      </c>
      <c r="O17" s="5" t="s">
        <v>16</v>
      </c>
      <c r="P17" s="7">
        <f t="shared" si="0"/>
        <v>16000</v>
      </c>
      <c r="Q17" s="7">
        <f t="shared" si="1"/>
        <v>800</v>
      </c>
      <c r="R17" s="7">
        <f t="shared" si="2"/>
        <v>15200</v>
      </c>
    </row>
    <row r="18" spans="2:18" ht="38.1" customHeight="1" x14ac:dyDescent="0.25">
      <c r="B18" s="3">
        <v>8</v>
      </c>
      <c r="C18" s="8" t="s">
        <v>19</v>
      </c>
      <c r="D18" s="6" t="s">
        <v>21</v>
      </c>
      <c r="E18" s="5" t="s">
        <v>49</v>
      </c>
      <c r="F18" s="5" t="s">
        <v>16</v>
      </c>
      <c r="G18" s="7">
        <v>10000</v>
      </c>
      <c r="H18" s="5" t="s">
        <v>16</v>
      </c>
      <c r="I18" s="5" t="s">
        <v>16</v>
      </c>
      <c r="J18" s="5" t="s">
        <v>16</v>
      </c>
      <c r="K18" s="5" t="s">
        <v>16</v>
      </c>
      <c r="L18" s="5" t="s">
        <v>16</v>
      </c>
      <c r="M18" s="5" t="s">
        <v>16</v>
      </c>
      <c r="N18" s="5" t="s">
        <v>16</v>
      </c>
      <c r="O18" s="5" t="s">
        <v>16</v>
      </c>
      <c r="P18" s="7">
        <f t="shared" si="0"/>
        <v>10000</v>
      </c>
      <c r="Q18" s="7">
        <f t="shared" si="1"/>
        <v>500</v>
      </c>
      <c r="R18" s="7">
        <f t="shared" si="2"/>
        <v>9500</v>
      </c>
    </row>
    <row r="19" spans="2:18" ht="38.1" customHeight="1" x14ac:dyDescent="0.25">
      <c r="B19" s="3">
        <v>9</v>
      </c>
      <c r="C19" s="8" t="s">
        <v>20</v>
      </c>
      <c r="D19" s="6" t="s">
        <v>21</v>
      </c>
      <c r="E19" s="5" t="s">
        <v>49</v>
      </c>
      <c r="F19" s="5" t="s">
        <v>16</v>
      </c>
      <c r="G19" s="7">
        <v>10000</v>
      </c>
      <c r="H19" s="5" t="s">
        <v>16</v>
      </c>
      <c r="I19" s="5" t="s">
        <v>16</v>
      </c>
      <c r="J19" s="5" t="s">
        <v>16</v>
      </c>
      <c r="K19" s="5" t="s">
        <v>16</v>
      </c>
      <c r="L19" s="5" t="s">
        <v>16</v>
      </c>
      <c r="M19" s="5" t="s">
        <v>16</v>
      </c>
      <c r="N19" s="5" t="s">
        <v>16</v>
      </c>
      <c r="O19" s="5" t="s">
        <v>16</v>
      </c>
      <c r="P19" s="7">
        <f t="shared" si="0"/>
        <v>10000</v>
      </c>
      <c r="Q19" s="7">
        <f t="shared" si="1"/>
        <v>500</v>
      </c>
      <c r="R19" s="7">
        <f t="shared" si="2"/>
        <v>9500</v>
      </c>
    </row>
    <row r="20" spans="2:18" ht="75" x14ac:dyDescent="0.25">
      <c r="B20" s="3">
        <v>10</v>
      </c>
      <c r="C20" s="8" t="s">
        <v>18</v>
      </c>
      <c r="D20" s="6" t="s">
        <v>17</v>
      </c>
      <c r="E20" s="5" t="s">
        <v>55</v>
      </c>
      <c r="F20" s="5" t="s">
        <v>16</v>
      </c>
      <c r="G20" s="7">
        <v>16000</v>
      </c>
      <c r="H20" s="5" t="s">
        <v>16</v>
      </c>
      <c r="I20" s="5" t="s">
        <v>16</v>
      </c>
      <c r="J20" s="5" t="s">
        <v>16</v>
      </c>
      <c r="K20" s="5" t="s">
        <v>16</v>
      </c>
      <c r="L20" s="5" t="s">
        <v>16</v>
      </c>
      <c r="M20" s="5" t="s">
        <v>16</v>
      </c>
      <c r="N20" s="5" t="s">
        <v>16</v>
      </c>
      <c r="O20" s="5" t="s">
        <v>16</v>
      </c>
      <c r="P20" s="7">
        <f t="shared" si="0"/>
        <v>16000</v>
      </c>
      <c r="Q20" s="7">
        <f t="shared" si="1"/>
        <v>800</v>
      </c>
      <c r="R20" s="7">
        <f t="shared" si="2"/>
        <v>15200</v>
      </c>
    </row>
    <row r="21" spans="2:18" ht="75" x14ac:dyDescent="0.25">
      <c r="B21" s="3">
        <v>11</v>
      </c>
      <c r="C21" s="8" t="s">
        <v>31</v>
      </c>
      <c r="D21" s="6" t="s">
        <v>21</v>
      </c>
      <c r="E21" s="5" t="s">
        <v>55</v>
      </c>
      <c r="F21" s="5" t="s">
        <v>16</v>
      </c>
      <c r="G21" s="7">
        <v>14000</v>
      </c>
      <c r="H21" s="5" t="s">
        <v>16</v>
      </c>
      <c r="I21" s="5" t="s">
        <v>16</v>
      </c>
      <c r="J21" s="5" t="s">
        <v>16</v>
      </c>
      <c r="K21" s="5" t="s">
        <v>16</v>
      </c>
      <c r="L21" s="5" t="s">
        <v>16</v>
      </c>
      <c r="M21" s="5" t="s">
        <v>16</v>
      </c>
      <c r="N21" s="5" t="s">
        <v>16</v>
      </c>
      <c r="O21" s="5" t="s">
        <v>16</v>
      </c>
      <c r="P21" s="7">
        <f t="shared" si="0"/>
        <v>14000</v>
      </c>
      <c r="Q21" s="7">
        <f t="shared" si="1"/>
        <v>700</v>
      </c>
      <c r="R21" s="7">
        <f t="shared" si="2"/>
        <v>13300</v>
      </c>
    </row>
    <row r="22" spans="2:18" ht="38.1" customHeight="1" x14ac:dyDescent="0.25">
      <c r="B22" s="3">
        <v>12</v>
      </c>
      <c r="C22" s="8" t="s">
        <v>38</v>
      </c>
      <c r="D22" s="6" t="s">
        <v>21</v>
      </c>
      <c r="E22" s="5" t="s">
        <v>41</v>
      </c>
      <c r="F22" s="5" t="s">
        <v>16</v>
      </c>
      <c r="G22" s="7">
        <v>7000</v>
      </c>
      <c r="H22" s="5" t="s">
        <v>16</v>
      </c>
      <c r="I22" s="5" t="s">
        <v>16</v>
      </c>
      <c r="J22" s="5" t="s">
        <v>16</v>
      </c>
      <c r="K22" s="5" t="s">
        <v>16</v>
      </c>
      <c r="L22" s="5" t="s">
        <v>16</v>
      </c>
      <c r="M22" s="5" t="s">
        <v>16</v>
      </c>
      <c r="N22" s="5" t="s">
        <v>16</v>
      </c>
      <c r="O22" s="5" t="s">
        <v>16</v>
      </c>
      <c r="P22" s="7">
        <f t="shared" si="0"/>
        <v>7000</v>
      </c>
      <c r="Q22" s="7">
        <f t="shared" si="1"/>
        <v>350</v>
      </c>
      <c r="R22" s="7">
        <f t="shared" si="2"/>
        <v>6650</v>
      </c>
    </row>
    <row r="23" spans="2:18" ht="38.1" customHeight="1" x14ac:dyDescent="0.25">
      <c r="B23" s="3">
        <v>13</v>
      </c>
      <c r="C23" s="8" t="s">
        <v>35</v>
      </c>
      <c r="D23" s="6" t="s">
        <v>21</v>
      </c>
      <c r="E23" s="5" t="s">
        <v>53</v>
      </c>
      <c r="F23" s="5" t="s">
        <v>16</v>
      </c>
      <c r="G23" s="7">
        <v>9000</v>
      </c>
      <c r="H23" s="5" t="s">
        <v>16</v>
      </c>
      <c r="I23" s="5" t="s">
        <v>16</v>
      </c>
      <c r="J23" s="5" t="s">
        <v>16</v>
      </c>
      <c r="K23" s="5" t="s">
        <v>16</v>
      </c>
      <c r="L23" s="5" t="s">
        <v>16</v>
      </c>
      <c r="M23" s="5" t="s">
        <v>16</v>
      </c>
      <c r="N23" s="5" t="s">
        <v>16</v>
      </c>
      <c r="O23" s="5" t="s">
        <v>16</v>
      </c>
      <c r="P23" s="7">
        <f t="shared" si="0"/>
        <v>9000</v>
      </c>
      <c r="Q23" s="7">
        <f t="shared" si="1"/>
        <v>450</v>
      </c>
      <c r="R23" s="7">
        <f t="shared" si="2"/>
        <v>8550</v>
      </c>
    </row>
    <row r="24" spans="2:18" ht="38.1" customHeight="1" x14ac:dyDescent="0.25">
      <c r="B24" s="3">
        <v>14</v>
      </c>
      <c r="C24" s="8" t="s">
        <v>26</v>
      </c>
      <c r="D24" s="6" t="s">
        <v>21</v>
      </c>
      <c r="E24" s="5" t="s">
        <v>53</v>
      </c>
      <c r="F24" s="5" t="s">
        <v>16</v>
      </c>
      <c r="G24" s="7">
        <v>8000</v>
      </c>
      <c r="H24" s="5" t="s">
        <v>16</v>
      </c>
      <c r="I24" s="5" t="s">
        <v>16</v>
      </c>
      <c r="J24" s="5" t="s">
        <v>16</v>
      </c>
      <c r="K24" s="5" t="s">
        <v>16</v>
      </c>
      <c r="L24" s="5" t="s">
        <v>16</v>
      </c>
      <c r="M24" s="5" t="s">
        <v>16</v>
      </c>
      <c r="N24" s="5" t="s">
        <v>16</v>
      </c>
      <c r="O24" s="5" t="s">
        <v>16</v>
      </c>
      <c r="P24" s="7">
        <f t="shared" si="0"/>
        <v>8000</v>
      </c>
      <c r="Q24" s="7">
        <f t="shared" si="1"/>
        <v>400</v>
      </c>
      <c r="R24" s="7">
        <f t="shared" si="2"/>
        <v>7600</v>
      </c>
    </row>
    <row r="25" spans="2:18" ht="38.1" customHeight="1" x14ac:dyDescent="0.25">
      <c r="B25" s="3">
        <v>15</v>
      </c>
      <c r="C25" s="8" t="s">
        <v>29</v>
      </c>
      <c r="D25" s="6" t="s">
        <v>17</v>
      </c>
      <c r="E25" s="5" t="s">
        <v>52</v>
      </c>
      <c r="F25" s="5" t="s">
        <v>16</v>
      </c>
      <c r="G25" s="7">
        <v>14000</v>
      </c>
      <c r="H25" s="5" t="s">
        <v>16</v>
      </c>
      <c r="I25" s="5" t="s">
        <v>16</v>
      </c>
      <c r="J25" s="5" t="s">
        <v>16</v>
      </c>
      <c r="K25" s="5" t="s">
        <v>16</v>
      </c>
      <c r="L25" s="5" t="s">
        <v>16</v>
      </c>
      <c r="M25" s="5" t="s">
        <v>16</v>
      </c>
      <c r="N25" s="5" t="s">
        <v>16</v>
      </c>
      <c r="O25" s="5" t="s">
        <v>16</v>
      </c>
      <c r="P25" s="7">
        <f t="shared" si="0"/>
        <v>14000</v>
      </c>
      <c r="Q25" s="7">
        <f t="shared" si="1"/>
        <v>700</v>
      </c>
      <c r="R25" s="7">
        <f t="shared" si="2"/>
        <v>13300</v>
      </c>
    </row>
    <row r="26" spans="2:18" ht="38.1" customHeight="1" x14ac:dyDescent="0.25">
      <c r="B26" s="3">
        <v>16</v>
      </c>
      <c r="C26" s="15" t="s">
        <v>30</v>
      </c>
      <c r="D26" s="6" t="s">
        <v>21</v>
      </c>
      <c r="E26" s="5" t="s">
        <v>41</v>
      </c>
      <c r="F26" s="5" t="s">
        <v>16</v>
      </c>
      <c r="G26" s="7">
        <v>10000</v>
      </c>
      <c r="H26" s="5" t="s">
        <v>16</v>
      </c>
      <c r="I26" s="5" t="s">
        <v>16</v>
      </c>
      <c r="J26" s="5" t="s">
        <v>16</v>
      </c>
      <c r="K26" s="5" t="s">
        <v>16</v>
      </c>
      <c r="L26" s="5" t="s">
        <v>16</v>
      </c>
      <c r="M26" s="5" t="s">
        <v>16</v>
      </c>
      <c r="N26" s="5" t="s">
        <v>16</v>
      </c>
      <c r="O26" s="5" t="s">
        <v>16</v>
      </c>
      <c r="P26" s="7">
        <f t="shared" si="0"/>
        <v>10000</v>
      </c>
      <c r="Q26" s="7">
        <f t="shared" si="1"/>
        <v>500</v>
      </c>
      <c r="R26" s="7">
        <f t="shared" si="2"/>
        <v>9500</v>
      </c>
    </row>
    <row r="27" spans="2:18" ht="38.1" customHeight="1" x14ac:dyDescent="0.25">
      <c r="B27" s="3">
        <v>17</v>
      </c>
      <c r="C27" s="8" t="s">
        <v>44</v>
      </c>
      <c r="D27" s="6" t="s">
        <v>17</v>
      </c>
      <c r="E27" s="5" t="s">
        <v>50</v>
      </c>
      <c r="F27" s="5" t="s">
        <v>16</v>
      </c>
      <c r="G27" s="7">
        <v>12000</v>
      </c>
      <c r="H27" s="5" t="s">
        <v>16</v>
      </c>
      <c r="I27" s="5" t="s">
        <v>16</v>
      </c>
      <c r="J27" s="5" t="s">
        <v>16</v>
      </c>
      <c r="K27" s="5" t="s">
        <v>16</v>
      </c>
      <c r="L27" s="5" t="s">
        <v>16</v>
      </c>
      <c r="M27" s="5" t="s">
        <v>16</v>
      </c>
      <c r="N27" s="5" t="s">
        <v>16</v>
      </c>
      <c r="O27" s="5" t="s">
        <v>16</v>
      </c>
      <c r="P27" s="7">
        <f t="shared" si="0"/>
        <v>12000</v>
      </c>
      <c r="Q27" s="7">
        <f t="shared" si="1"/>
        <v>600</v>
      </c>
      <c r="R27" s="7">
        <f t="shared" si="2"/>
        <v>11400</v>
      </c>
    </row>
    <row r="28" spans="2:18" ht="38.1" customHeight="1" x14ac:dyDescent="0.25">
      <c r="B28" s="3">
        <v>18</v>
      </c>
      <c r="C28" s="8" t="s">
        <v>32</v>
      </c>
      <c r="D28" s="6" t="s">
        <v>21</v>
      </c>
      <c r="E28" s="5" t="s">
        <v>56</v>
      </c>
      <c r="F28" s="5" t="s">
        <v>16</v>
      </c>
      <c r="G28" s="7">
        <v>8000</v>
      </c>
      <c r="H28" s="5" t="s">
        <v>16</v>
      </c>
      <c r="I28" s="5" t="s">
        <v>16</v>
      </c>
      <c r="J28" s="5" t="s">
        <v>16</v>
      </c>
      <c r="K28" s="5" t="s">
        <v>16</v>
      </c>
      <c r="L28" s="5" t="s">
        <v>16</v>
      </c>
      <c r="M28" s="5" t="s">
        <v>16</v>
      </c>
      <c r="N28" s="5" t="s">
        <v>16</v>
      </c>
      <c r="O28" s="5" t="s">
        <v>16</v>
      </c>
      <c r="P28" s="7">
        <f t="shared" si="0"/>
        <v>8000</v>
      </c>
      <c r="Q28" s="7">
        <f t="shared" si="1"/>
        <v>400</v>
      </c>
      <c r="R28" s="7">
        <f t="shared" si="2"/>
        <v>7600</v>
      </c>
    </row>
    <row r="29" spans="2:18" ht="38.1" customHeight="1" x14ac:dyDescent="0.25">
      <c r="B29" s="3">
        <v>19</v>
      </c>
      <c r="C29" s="8" t="s">
        <v>27</v>
      </c>
      <c r="D29" s="6" t="s">
        <v>17</v>
      </c>
      <c r="E29" s="5" t="s">
        <v>51</v>
      </c>
      <c r="F29" s="5" t="s">
        <v>16</v>
      </c>
      <c r="G29" s="7">
        <v>10000</v>
      </c>
      <c r="H29" s="5" t="s">
        <v>16</v>
      </c>
      <c r="I29" s="5" t="s">
        <v>16</v>
      </c>
      <c r="J29" s="5" t="s">
        <v>16</v>
      </c>
      <c r="K29" s="5" t="s">
        <v>16</v>
      </c>
      <c r="L29" s="5" t="s">
        <v>16</v>
      </c>
      <c r="M29" s="5" t="s">
        <v>16</v>
      </c>
      <c r="N29" s="5" t="s">
        <v>16</v>
      </c>
      <c r="O29" s="5" t="s">
        <v>16</v>
      </c>
      <c r="P29" s="7">
        <f t="shared" si="0"/>
        <v>10000</v>
      </c>
      <c r="Q29" s="7">
        <f t="shared" si="1"/>
        <v>500</v>
      </c>
      <c r="R29" s="7">
        <f t="shared" si="2"/>
        <v>9500</v>
      </c>
    </row>
    <row r="30" spans="2:18" ht="30" x14ac:dyDescent="0.25">
      <c r="B30" s="3">
        <v>20</v>
      </c>
      <c r="C30" s="8" t="s">
        <v>28</v>
      </c>
      <c r="D30" s="6" t="s">
        <v>39</v>
      </c>
      <c r="E30" s="5" t="s">
        <v>51</v>
      </c>
      <c r="F30" s="5" t="s">
        <v>16</v>
      </c>
      <c r="G30" s="7">
        <v>5000</v>
      </c>
      <c r="H30" s="5" t="s">
        <v>16</v>
      </c>
      <c r="I30" s="5" t="s">
        <v>16</v>
      </c>
      <c r="J30" s="5" t="s">
        <v>16</v>
      </c>
      <c r="K30" s="5" t="s">
        <v>16</v>
      </c>
      <c r="L30" s="5" t="s">
        <v>16</v>
      </c>
      <c r="M30" s="5" t="s">
        <v>16</v>
      </c>
      <c r="N30" s="5" t="s">
        <v>16</v>
      </c>
      <c r="O30" s="5" t="s">
        <v>16</v>
      </c>
      <c r="P30" s="7">
        <f t="shared" si="0"/>
        <v>5000</v>
      </c>
      <c r="Q30" s="7">
        <f t="shared" si="1"/>
        <v>250</v>
      </c>
      <c r="R30" s="7">
        <f t="shared" si="2"/>
        <v>4750</v>
      </c>
    </row>
    <row r="31" spans="2:18" ht="30" x14ac:dyDescent="0.25">
      <c r="B31" s="3">
        <v>21</v>
      </c>
      <c r="C31" s="8" t="s">
        <v>47</v>
      </c>
      <c r="D31" s="6" t="s">
        <v>17</v>
      </c>
      <c r="E31" s="5" t="s">
        <v>51</v>
      </c>
      <c r="F31" s="5" t="s">
        <v>16</v>
      </c>
      <c r="G31" s="7">
        <v>5000</v>
      </c>
      <c r="H31" s="5" t="s">
        <v>16</v>
      </c>
      <c r="I31" s="5" t="s">
        <v>16</v>
      </c>
      <c r="J31" s="5" t="s">
        <v>16</v>
      </c>
      <c r="K31" s="5" t="s">
        <v>16</v>
      </c>
      <c r="L31" s="5" t="s">
        <v>16</v>
      </c>
      <c r="M31" s="5" t="s">
        <v>16</v>
      </c>
      <c r="N31" s="5" t="s">
        <v>16</v>
      </c>
      <c r="O31" s="5" t="s">
        <v>16</v>
      </c>
      <c r="P31" s="7">
        <f t="shared" si="0"/>
        <v>5000</v>
      </c>
      <c r="Q31" s="7">
        <f t="shared" si="1"/>
        <v>250</v>
      </c>
      <c r="R31" s="7">
        <f t="shared" si="2"/>
        <v>4750</v>
      </c>
    </row>
  </sheetData>
  <mergeCells count="6">
    <mergeCell ref="B6:R6"/>
    <mergeCell ref="B7:R7"/>
    <mergeCell ref="B8:R8"/>
    <mergeCell ref="B2:R3"/>
    <mergeCell ref="B4:R4"/>
    <mergeCell ref="B5:R5"/>
  </mergeCells>
  <conditionalFormatting sqref="C1:C1048576">
    <cfRule type="duplicateValues" dxfId="1" priority="1"/>
  </conditionalFormatting>
  <conditionalFormatting sqref="C11:C31">
    <cfRule type="duplicateValues" dxfId="0" priority="697"/>
  </conditionalFormatting>
  <printOptions horizontalCentered="1" verticalCentered="1"/>
  <pageMargins left="0.78740157480314965" right="0.78740157480314965" top="0.78740157480314965" bottom="0.78740157480314965" header="0.31496062992125984" footer="0.31496062992125984"/>
  <pageSetup paperSize="300" scale="41" fitToHeight="0" orientation="portrait" horizontalDpi="1200" verticalDpi="12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</vt:lpstr>
      <vt:lpstr>Enero!Títulos_a_imprimir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Hernandez</dc:creator>
  <cp:lastModifiedBy>Martha Quina</cp:lastModifiedBy>
  <cp:lastPrinted>2022-01-26T19:21:33Z</cp:lastPrinted>
  <dcterms:created xsi:type="dcterms:W3CDTF">2019-10-02T21:20:13Z</dcterms:created>
  <dcterms:modified xsi:type="dcterms:W3CDTF">2023-01-24T15:27:14Z</dcterms:modified>
</cp:coreProperties>
</file>