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Febrero" sheetId="1" r:id="rId1"/>
  </sheets>
  <definedNames>
    <definedName name="_xlnm.Print_Titles" localSheetId="0">Febrero!$1:$10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11" i="1"/>
  <c r="Q11" i="1" l="1"/>
</calcChain>
</file>

<file path=xl/sharedStrings.xml><?xml version="1.0" encoding="utf-8"?>
<sst xmlns="http://schemas.openxmlformats.org/spreadsheetml/2006/main" count="275" uniqueCount="58">
  <si>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</si>
  <si>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</si>
  <si>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</si>
  <si>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</si>
  <si>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</si>
  <si>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</si>
  <si>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</si>
  <si>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</si>
  <si>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</si>
  <si>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</si>
  <si>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</si>
  <si>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</si>
  <si>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</si>
  <si>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</si>
  <si>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</si>
  <si>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</si>
  <si>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</si>
  <si>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</si>
  <si>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</si>
  <si>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</si>
  <si>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</si>
  <si>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</si>
  <si>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</si>
  <si>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</si>
  <si>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</si>
  <si>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</si>
  <si>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</si>
  <si>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</si>
  <si>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RAMIRO ESPAÑA AQUINO</t>
  </si>
  <si>
    <t>CARLOS HUMBERTO CASTILLO BROCKE</t>
  </si>
  <si>
    <t>ROMEO DE JESUS HERRERA DEL CID</t>
  </si>
  <si>
    <t>DAVID ESTUARDO OZAETA GARCÍA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</si>
  <si>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</si>
  <si>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</si>
  <si>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</si>
  <si>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</si>
  <si>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</si>
  <si>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ALFREDO HUIT HERNANDEZ</t>
  </si>
  <si>
    <t>VICTOR MANUEL AQUECHE LÓPEZ</t>
  </si>
  <si>
    <t>SERVICIOS  TÉCNICOS</t>
  </si>
  <si>
    <t>JOSUÉ PEINADO ESTRADA</t>
  </si>
  <si>
    <t>DEPARTAMENTO SOCIAL</t>
  </si>
  <si>
    <t>Total 
Ingresos</t>
  </si>
  <si>
    <t>Complemento por Antigüedad</t>
  </si>
  <si>
    <t>MARIO JOSE HUINAC BARRIOS</t>
  </si>
  <si>
    <t>NANCY ODETH PAZ ALEGRÍA</t>
  </si>
  <si>
    <t>WILLSON EVELIO CANEL ALVARADO</t>
  </si>
  <si>
    <t xml:space="preserve"> ALMA LETICIA CANAHUI GALICIA</t>
  </si>
  <si>
    <t>DEPARTAMENTO DE ARCHIVO</t>
  </si>
  <si>
    <t>DEPARTAMENTO FINANCIERO</t>
  </si>
  <si>
    <t>DEPARTAMENTO DE PROYECTOS</t>
  </si>
  <si>
    <t>DEPARTAMENTO ADMINISTRATIVO</t>
  </si>
  <si>
    <t>DEPARTAMENTO DE AUDITORIA INTERNA</t>
  </si>
  <si>
    <t>COORDINACIÓN GENERAL</t>
  </si>
  <si>
    <t>SECCION DE RECURSOS HUMANOS</t>
  </si>
  <si>
    <t>DEPARTAMENTO DE PLANIFICACIÓN, PROGRAMACION Y ACCESO A LA INFORMACION PUBLICA</t>
  </si>
  <si>
    <t>DEPARTAMENTO DE CARTERA</t>
  </si>
  <si>
    <t>FEBRERO 2022 -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</si>
</sst>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97025</xdr:colOff>
      <xdr:row>31</xdr:row>
      <xdr:rowOff>82828</xdr:rowOff>
    </xdr:from>
    <xdr:to>
      <xdr:col>10</xdr:col>
      <xdr:colOff>344578</xdr:colOff>
      <xdr:row>39</xdr:row>
      <xdr:rowOff>111250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4978588" y="14941828"/>
          <a:ext cx="3581303" cy="155242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view="pageBreakPreview" topLeftCell="B1" zoomScale="40" zoomScaleNormal="40" zoomScaleSheetLayoutView="40" zoomScalePageLayoutView="25" workbookViewId="0">
      <selection activeCell="Y11" sqref="Y11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ht="13.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s="1" customFormat="1" ht="23.25" x14ac:dyDescent="0.25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s="1" customFormat="1" ht="23.25" x14ac:dyDescent="0.35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s="1" customFormat="1" ht="26.25" customHeight="1" x14ac:dyDescent="0.25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ht="20.25" customHeight="1" x14ac:dyDescent="0.25">
      <c r="B7" s="21" t="s">
        <v>57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ht="20.25" customHeight="1" x14ac:dyDescent="0.25"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2:18" ht="11.25" customHeight="1" thickBot="1" x14ac:dyDescent="0.3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0" customFormat="1" ht="48.75" customHeight="1" thickBot="1" x14ac:dyDescent="0.3">
      <c r="B10" s="11" t="s">
        <v>5</v>
      </c>
      <c r="C10" s="12" t="s">
        <v>6</v>
      </c>
      <c r="D10" s="13" t="s">
        <v>7</v>
      </c>
      <c r="E10" s="12" t="s">
        <v>8</v>
      </c>
      <c r="F10" s="12" t="s">
        <v>22</v>
      </c>
      <c r="G10" s="12" t="s">
        <v>23</v>
      </c>
      <c r="H10" s="12" t="s">
        <v>43</v>
      </c>
      <c r="I10" s="12" t="s">
        <v>24</v>
      </c>
      <c r="J10" s="12" t="s">
        <v>9</v>
      </c>
      <c r="K10" s="12" t="s">
        <v>10</v>
      </c>
      <c r="L10" s="12" t="s">
        <v>11</v>
      </c>
      <c r="M10" s="12" t="s">
        <v>12</v>
      </c>
      <c r="N10" s="12" t="s">
        <v>25</v>
      </c>
      <c r="O10" s="12" t="s">
        <v>13</v>
      </c>
      <c r="P10" s="12" t="s">
        <v>42</v>
      </c>
      <c r="Q10" s="13" t="s">
        <v>14</v>
      </c>
      <c r="R10" s="14" t="s">
        <v>15</v>
      </c>
    </row>
    <row r="11" spans="2:18" s="4" customFormat="1" ht="38.1" customHeight="1" x14ac:dyDescent="0.25">
      <c r="B11" s="3">
        <v>1</v>
      </c>
      <c r="C11" s="8" t="s">
        <v>33</v>
      </c>
      <c r="D11" s="6" t="s">
        <v>21</v>
      </c>
      <c r="E11" s="5" t="s">
        <v>53</v>
      </c>
      <c r="F11" s="5" t="s">
        <v>16</v>
      </c>
      <c r="G11" s="7">
        <v>16000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 x14ac:dyDescent="0.25">
      <c r="B12" s="3">
        <v>2</v>
      </c>
      <c r="C12" s="8" t="s">
        <v>34</v>
      </c>
      <c r="D12" s="6" t="s">
        <v>21</v>
      </c>
      <c r="E12" s="5" t="s">
        <v>53</v>
      </c>
      <c r="F12" s="5" t="s">
        <v>16</v>
      </c>
      <c r="G12" s="7">
        <v>14000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7">
        <f t="shared" ref="P12:P31" si="0">G12</f>
        <v>14000</v>
      </c>
      <c r="Q12" s="7">
        <f t="shared" ref="Q12:Q31" si="1">P12*0.05</f>
        <v>700</v>
      </c>
      <c r="R12" s="7">
        <f t="shared" ref="R12:R31" si="2">P12-Q12</f>
        <v>13300</v>
      </c>
    </row>
    <row r="13" spans="2:18" ht="42.75" customHeight="1" x14ac:dyDescent="0.25">
      <c r="B13" s="3">
        <v>3</v>
      </c>
      <c r="C13" s="8" t="s">
        <v>40</v>
      </c>
      <c r="D13" s="6" t="s">
        <v>21</v>
      </c>
      <c r="E13" s="5" t="s">
        <v>53</v>
      </c>
      <c r="F13" s="5" t="s">
        <v>16</v>
      </c>
      <c r="G13" s="7">
        <v>13000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  <row r="14" spans="2:18" ht="38.1" customHeight="1" x14ac:dyDescent="0.25">
      <c r="B14" s="3">
        <v>4</v>
      </c>
      <c r="C14" s="8" t="s">
        <v>45</v>
      </c>
      <c r="D14" s="6" t="s">
        <v>17</v>
      </c>
      <c r="E14" s="5" t="s">
        <v>54</v>
      </c>
      <c r="F14" s="5" t="s">
        <v>16</v>
      </c>
      <c r="G14" s="7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7">
        <f t="shared" si="0"/>
        <v>16000</v>
      </c>
      <c r="Q14" s="7">
        <f t="shared" si="1"/>
        <v>800</v>
      </c>
      <c r="R14" s="7">
        <f t="shared" si="2"/>
        <v>15200</v>
      </c>
    </row>
    <row r="15" spans="2:18" ht="38.1" customHeight="1" x14ac:dyDescent="0.25">
      <c r="B15" s="3">
        <v>5</v>
      </c>
      <c r="C15" s="8" t="s">
        <v>46</v>
      </c>
      <c r="D15" s="6" t="s">
        <v>21</v>
      </c>
      <c r="E15" s="5" t="s">
        <v>51</v>
      </c>
      <c r="F15" s="5" t="s">
        <v>16</v>
      </c>
      <c r="G15" s="7">
        <v>7000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7">
        <f t="shared" si="0"/>
        <v>7000</v>
      </c>
      <c r="Q15" s="7">
        <f t="shared" si="1"/>
        <v>350</v>
      </c>
      <c r="R15" s="7">
        <f t="shared" si="2"/>
        <v>6650</v>
      </c>
    </row>
    <row r="16" spans="2:18" ht="38.1" customHeight="1" x14ac:dyDescent="0.25">
      <c r="B16" s="3">
        <v>6</v>
      </c>
      <c r="C16" s="8" t="s">
        <v>37</v>
      </c>
      <c r="D16" s="6" t="s">
        <v>21</v>
      </c>
      <c r="E16" s="5" t="s">
        <v>48</v>
      </c>
      <c r="F16" s="5" t="s">
        <v>16</v>
      </c>
      <c r="G16" s="7">
        <v>5000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7">
        <f t="shared" si="0"/>
        <v>5000</v>
      </c>
      <c r="Q16" s="7">
        <f t="shared" si="1"/>
        <v>250</v>
      </c>
      <c r="R16" s="7">
        <f t="shared" si="2"/>
        <v>4750</v>
      </c>
    </row>
    <row r="17" spans="2:18" ht="38.1" customHeight="1" x14ac:dyDescent="0.25">
      <c r="B17" s="3">
        <v>7</v>
      </c>
      <c r="C17" s="8" t="s">
        <v>36</v>
      </c>
      <c r="D17" s="6" t="s">
        <v>17</v>
      </c>
      <c r="E17" s="5" t="s">
        <v>49</v>
      </c>
      <c r="F17" s="5" t="s">
        <v>16</v>
      </c>
      <c r="G17" s="7">
        <v>16000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7">
        <f t="shared" si="0"/>
        <v>16000</v>
      </c>
      <c r="Q17" s="7">
        <f t="shared" si="1"/>
        <v>800</v>
      </c>
      <c r="R17" s="7">
        <f t="shared" si="2"/>
        <v>15200</v>
      </c>
    </row>
    <row r="18" spans="2:18" ht="38.1" customHeight="1" x14ac:dyDescent="0.25">
      <c r="B18" s="3">
        <v>8</v>
      </c>
      <c r="C18" s="8" t="s">
        <v>19</v>
      </c>
      <c r="D18" s="6" t="s">
        <v>21</v>
      </c>
      <c r="E18" s="5" t="s">
        <v>49</v>
      </c>
      <c r="F18" s="5" t="s">
        <v>16</v>
      </c>
      <c r="G18" s="7">
        <v>10000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7">
        <f t="shared" si="0"/>
        <v>10000</v>
      </c>
      <c r="Q18" s="7">
        <f t="shared" si="1"/>
        <v>500</v>
      </c>
      <c r="R18" s="7">
        <f t="shared" si="2"/>
        <v>9500</v>
      </c>
    </row>
    <row r="19" spans="2:18" ht="38.1" customHeight="1" x14ac:dyDescent="0.25">
      <c r="B19" s="3">
        <v>9</v>
      </c>
      <c r="C19" s="8" t="s">
        <v>20</v>
      </c>
      <c r="D19" s="6" t="s">
        <v>21</v>
      </c>
      <c r="E19" s="5" t="s">
        <v>49</v>
      </c>
      <c r="F19" s="5" t="s">
        <v>16</v>
      </c>
      <c r="G19" s="7">
        <v>10000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7">
        <f t="shared" si="0"/>
        <v>10000</v>
      </c>
      <c r="Q19" s="7">
        <f t="shared" si="1"/>
        <v>500</v>
      </c>
      <c r="R19" s="7">
        <f t="shared" si="2"/>
        <v>9500</v>
      </c>
    </row>
    <row r="20" spans="2:18" ht="75" x14ac:dyDescent="0.25">
      <c r="B20" s="3">
        <v>10</v>
      </c>
      <c r="C20" s="8" t="s">
        <v>18</v>
      </c>
      <c r="D20" s="6" t="s">
        <v>17</v>
      </c>
      <c r="E20" s="5" t="s">
        <v>55</v>
      </c>
      <c r="F20" s="5" t="s">
        <v>16</v>
      </c>
      <c r="G20" s="7">
        <v>16000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7">
        <f t="shared" si="0"/>
        <v>16000</v>
      </c>
      <c r="Q20" s="7">
        <f t="shared" si="1"/>
        <v>800</v>
      </c>
      <c r="R20" s="7">
        <f t="shared" si="2"/>
        <v>15200</v>
      </c>
    </row>
    <row r="21" spans="2:18" ht="75" x14ac:dyDescent="0.25">
      <c r="B21" s="3">
        <v>11</v>
      </c>
      <c r="C21" s="8" t="s">
        <v>31</v>
      </c>
      <c r="D21" s="6" t="s">
        <v>21</v>
      </c>
      <c r="E21" s="5" t="s">
        <v>55</v>
      </c>
      <c r="F21" s="5" t="s">
        <v>16</v>
      </c>
      <c r="G21" s="7">
        <v>14000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7">
        <f t="shared" si="0"/>
        <v>14000</v>
      </c>
      <c r="Q21" s="7">
        <f t="shared" si="1"/>
        <v>700</v>
      </c>
      <c r="R21" s="7">
        <f t="shared" si="2"/>
        <v>13300</v>
      </c>
    </row>
    <row r="22" spans="2:18" ht="38.1" customHeight="1" x14ac:dyDescent="0.25">
      <c r="B22" s="3">
        <v>12</v>
      </c>
      <c r="C22" s="8" t="s">
        <v>38</v>
      </c>
      <c r="D22" s="6" t="s">
        <v>21</v>
      </c>
      <c r="E22" s="5" t="s">
        <v>41</v>
      </c>
      <c r="F22" s="5" t="s">
        <v>16</v>
      </c>
      <c r="G22" s="7">
        <v>7000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7">
        <f t="shared" si="0"/>
        <v>7000</v>
      </c>
      <c r="Q22" s="7">
        <f t="shared" si="1"/>
        <v>350</v>
      </c>
      <c r="R22" s="7">
        <f t="shared" si="2"/>
        <v>6650</v>
      </c>
    </row>
    <row r="23" spans="2:18" ht="38.1" customHeight="1" x14ac:dyDescent="0.25">
      <c r="B23" s="3">
        <v>13</v>
      </c>
      <c r="C23" s="8" t="s">
        <v>35</v>
      </c>
      <c r="D23" s="6" t="s">
        <v>21</v>
      </c>
      <c r="E23" s="5" t="s">
        <v>53</v>
      </c>
      <c r="F23" s="5" t="s">
        <v>16</v>
      </c>
      <c r="G23" s="7">
        <v>9000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7">
        <f t="shared" si="0"/>
        <v>9000</v>
      </c>
      <c r="Q23" s="7">
        <f t="shared" si="1"/>
        <v>450</v>
      </c>
      <c r="R23" s="7">
        <f t="shared" si="2"/>
        <v>8550</v>
      </c>
    </row>
    <row r="24" spans="2:18" ht="38.1" customHeight="1" x14ac:dyDescent="0.25">
      <c r="B24" s="3">
        <v>14</v>
      </c>
      <c r="C24" s="8" t="s">
        <v>26</v>
      </c>
      <c r="D24" s="6" t="s">
        <v>21</v>
      </c>
      <c r="E24" s="5" t="s">
        <v>53</v>
      </c>
      <c r="F24" s="5" t="s">
        <v>16</v>
      </c>
      <c r="G24" s="7">
        <v>8000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7">
        <f t="shared" si="0"/>
        <v>8000</v>
      </c>
      <c r="Q24" s="7">
        <f t="shared" si="1"/>
        <v>400</v>
      </c>
      <c r="R24" s="7">
        <f t="shared" si="2"/>
        <v>7600</v>
      </c>
    </row>
    <row r="25" spans="2:18" ht="38.1" customHeight="1" x14ac:dyDescent="0.25">
      <c r="B25" s="3">
        <v>15</v>
      </c>
      <c r="C25" s="8" t="s">
        <v>29</v>
      </c>
      <c r="D25" s="6" t="s">
        <v>17</v>
      </c>
      <c r="E25" s="5" t="s">
        <v>52</v>
      </c>
      <c r="F25" s="5" t="s">
        <v>16</v>
      </c>
      <c r="G25" s="7">
        <v>14000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7">
        <f t="shared" si="0"/>
        <v>14000</v>
      </c>
      <c r="Q25" s="7">
        <f t="shared" si="1"/>
        <v>700</v>
      </c>
      <c r="R25" s="7">
        <f t="shared" si="2"/>
        <v>13300</v>
      </c>
    </row>
    <row r="26" spans="2:18" ht="38.1" customHeight="1" x14ac:dyDescent="0.25">
      <c r="B26" s="3">
        <v>16</v>
      </c>
      <c r="C26" s="15" t="s">
        <v>30</v>
      </c>
      <c r="D26" s="6" t="s">
        <v>21</v>
      </c>
      <c r="E26" s="5" t="s">
        <v>41</v>
      </c>
      <c r="F26" s="5" t="s">
        <v>16</v>
      </c>
      <c r="G26" s="7">
        <v>10000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7">
        <f t="shared" si="0"/>
        <v>10000</v>
      </c>
      <c r="Q26" s="7">
        <f t="shared" si="1"/>
        <v>500</v>
      </c>
      <c r="R26" s="7">
        <f t="shared" si="2"/>
        <v>9500</v>
      </c>
    </row>
    <row r="27" spans="2:18" ht="38.1" customHeight="1" x14ac:dyDescent="0.25">
      <c r="B27" s="3">
        <v>17</v>
      </c>
      <c r="C27" s="8" t="s">
        <v>44</v>
      </c>
      <c r="D27" s="6" t="s">
        <v>17</v>
      </c>
      <c r="E27" s="5" t="s">
        <v>50</v>
      </c>
      <c r="F27" s="5" t="s">
        <v>16</v>
      </c>
      <c r="G27" s="7">
        <v>12000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7">
        <f t="shared" si="0"/>
        <v>12000</v>
      </c>
      <c r="Q27" s="7">
        <f t="shared" si="1"/>
        <v>600</v>
      </c>
      <c r="R27" s="7">
        <f t="shared" si="2"/>
        <v>11400</v>
      </c>
    </row>
    <row r="28" spans="2:18" ht="38.1" customHeight="1" x14ac:dyDescent="0.25">
      <c r="B28" s="3">
        <v>18</v>
      </c>
      <c r="C28" s="8" t="s">
        <v>32</v>
      </c>
      <c r="D28" s="6" t="s">
        <v>21</v>
      </c>
      <c r="E28" s="5" t="s">
        <v>56</v>
      </c>
      <c r="F28" s="5" t="s">
        <v>16</v>
      </c>
      <c r="G28" s="7">
        <v>8000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7">
        <f t="shared" si="0"/>
        <v>8000</v>
      </c>
      <c r="Q28" s="7">
        <f t="shared" si="1"/>
        <v>400</v>
      </c>
      <c r="R28" s="7">
        <f t="shared" si="2"/>
        <v>7600</v>
      </c>
    </row>
    <row r="29" spans="2:18" ht="38.1" customHeight="1" x14ac:dyDescent="0.25">
      <c r="B29" s="3">
        <v>19</v>
      </c>
      <c r="C29" s="8" t="s">
        <v>27</v>
      </c>
      <c r="D29" s="6" t="s">
        <v>17</v>
      </c>
      <c r="E29" s="5" t="s">
        <v>51</v>
      </c>
      <c r="F29" s="5" t="s">
        <v>16</v>
      </c>
      <c r="G29" s="7">
        <v>10000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7">
        <f t="shared" si="0"/>
        <v>10000</v>
      </c>
      <c r="Q29" s="7">
        <f t="shared" si="1"/>
        <v>500</v>
      </c>
      <c r="R29" s="7">
        <f t="shared" si="2"/>
        <v>9500</v>
      </c>
    </row>
    <row r="30" spans="2:18" ht="30" x14ac:dyDescent="0.25">
      <c r="B30" s="3">
        <v>20</v>
      </c>
      <c r="C30" s="8" t="s">
        <v>28</v>
      </c>
      <c r="D30" s="6" t="s">
        <v>39</v>
      </c>
      <c r="E30" s="5" t="s">
        <v>51</v>
      </c>
      <c r="F30" s="5" t="s">
        <v>16</v>
      </c>
      <c r="G30" s="7">
        <v>5000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7">
        <f t="shared" si="0"/>
        <v>5000</v>
      </c>
      <c r="Q30" s="7">
        <f t="shared" si="1"/>
        <v>250</v>
      </c>
      <c r="R30" s="7">
        <f t="shared" si="2"/>
        <v>4750</v>
      </c>
    </row>
    <row r="31" spans="2:18" ht="30" x14ac:dyDescent="0.25">
      <c r="B31" s="3">
        <v>21</v>
      </c>
      <c r="C31" s="8" t="s">
        <v>47</v>
      </c>
      <c r="D31" s="6" t="s">
        <v>17</v>
      </c>
      <c r="E31" s="5" t="s">
        <v>51</v>
      </c>
      <c r="F31" s="5" t="s">
        <v>16</v>
      </c>
      <c r="G31" s="7">
        <v>5000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7">
        <f t="shared" si="0"/>
        <v>5000</v>
      </c>
      <c r="Q31" s="7">
        <f t="shared" si="1"/>
        <v>250</v>
      </c>
      <c r="R31" s="7">
        <f t="shared" si="2"/>
        <v>4750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1:C1048576">
    <cfRule type="duplicateValues" dxfId="1" priority="1"/>
  </conditionalFormatting>
  <conditionalFormatting sqref="C11:C31">
    <cfRule type="duplicateValues" dxfId="0" priority="697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2022-02-03T19:35:52Z</cp:lastPrinted>
  <dcterms:created xsi:type="dcterms:W3CDTF">2019-10-02T21:20:13Z</dcterms:created>
  <dcterms:modified xsi:type="dcterms:W3CDTF">2023-01-24T15:29:38Z</dcterms:modified>
</cp:coreProperties>
</file>