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4\12\"/>
    </mc:Choice>
  </mc:AlternateContent>
  <xr:revisionPtr revIDLastSave="0" documentId="13_ncr:1_{0B4A27E9-DAB9-4C1D-A105-DC70B94FE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<sst xmlns="http://schemas.openxmlformats.org/spreadsheetml/2006/main" count="49" uniqueCount="48">
  <si>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</si>
  <si>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</si>
  <si>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</si>
  <si>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</si>
  <si>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</si>
  <si>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</si>
  <si>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</si>
  <si>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</si>
  <si>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</si>
  <si>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</si>
  <si>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</si>
  <si>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</si>
  <si>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</si>
  <si>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</si>
  <si>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</si>
  <si>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</si>
  <si>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</si>
  <si>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</si>
  <si>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</si>
  <si>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</si>
  <si>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</si>
  <si>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</si>
  <si>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</si>
  <si>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</si>
  <si>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</si>
  <si>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</si>
  <si>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</si>
  <si>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</si>
  <si>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</si>
  <si>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</si>
  <si>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</si>
  <si>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</si>
  <si>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</si>
  <si>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</si>
  <si>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</si>
  <si>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</si>
  <si>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 xml:space="preserve">Cargo: DIRECTOR </t>
  </si>
  <si>
    <t>ACTUALIZADO AL 31 DE DICIEMBRE DEL 2024</t>
  </si>
  <si>
    <t>Presupuesto vigente 2024</t>
  </si>
  <si>
    <t>PRINCIPALES AVANCES O LOGROS
AL 31 DE DICIEMBRE DE 2024</t>
  </si>
  <si>
    <t>4. Se han realizado 5,044 visitas a viviendas para evaluación socio legal y 315 dictamenes de elegibilidad de bien inmueble</t>
  </si>
  <si>
    <t>2. Se han realizado 886 dictámenes de habitabilidad.</t>
  </si>
  <si>
    <t>3. Se han realizado 955 planos de registro.</t>
  </si>
  <si>
    <t xml:space="preserve">    </t>
  </si>
  <si>
    <t>32 personas</t>
  </si>
  <si>
    <t>26 personas</t>
  </si>
  <si>
    <t>1. Se han ejecutado 4051.66m² de muros de contención distribuidos en 14 proyectos + 636.39 m2 en un proyecto</t>
  </si>
  <si>
    <t>5. Se realizaron 334 Escrituras de Compra Venta.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</si>
</sst>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0.66752086585571002</c:v>
                </c:pt>
                <c:pt idx="1">
                  <c:v>0.33247913414428998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0.66752086585571002</c:v>
                </c:pt>
                <c:pt idx="1">
                  <c:v>0.33247913414428998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257175</xdr:rowOff>
    </xdr:from>
    <xdr:to>
      <xdr:col>13</xdr:col>
      <xdr:colOff>2800350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257175"/>
          <a:ext cx="18145125" cy="1228722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17010</xdr:colOff>
      <xdr:row>0</xdr:row>
      <xdr:rowOff>96443</xdr:rowOff>
    </xdr:from>
    <xdr:to>
      <xdr:col>14</xdr:col>
      <xdr:colOff>1152525</xdr:colOff>
      <xdr:row>3</xdr:row>
      <xdr:rowOff>159163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DB2AF-5CAB-40C1-A653-6CB5C234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286085" y="96443"/>
          <a:ext cx="1135515" cy="977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I1" zoomScaleNormal="100" zoomScaleSheetLayoutView="100" workbookViewId="0">
      <selection activeCell="R10" sqref="R10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36</v>
      </c>
      <c r="C8" s="95" t="s">
        <v>35</v>
      </c>
      <c r="D8" s="3"/>
      <c r="E8" s="39" t="s">
        <v>38</v>
      </c>
      <c r="F8" s="86">
        <v>24740658</v>
      </c>
      <c r="G8" s="3"/>
      <c r="H8" s="7" t="s">
        <v>25</v>
      </c>
      <c r="I8" s="38">
        <v>3741356.2399999993</v>
      </c>
      <c r="J8" s="1"/>
      <c r="K8" s="7" t="s">
        <v>7</v>
      </c>
      <c r="L8" s="8">
        <f>F11</f>
        <v>16514905.449999999</v>
      </c>
      <c r="M8" s="1"/>
      <c r="N8" s="39" t="s">
        <v>8</v>
      </c>
      <c r="O8" s="86">
        <v>7954250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4432669.0199999996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500028.68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16514905.449999999</v>
      </c>
      <c r="G11" s="3"/>
      <c r="H11" s="6" t="s">
        <v>28</v>
      </c>
      <c r="I11" s="38">
        <v>2239185.3200000003</v>
      </c>
      <c r="J11" s="1"/>
      <c r="K11" s="7"/>
      <c r="L11" s="8"/>
      <c r="M11" s="1"/>
      <c r="N11" s="39" t="s">
        <v>10</v>
      </c>
      <c r="O11" s="86">
        <v>6493956.2199999997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49397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5552269.1899999995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0.66752086585571002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0.81641339158311588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16514905.449999999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44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45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24740658</v>
      </c>
      <c r="G23" s="69"/>
      <c r="H23" s="27">
        <f>F11</f>
        <v>16514905.449999999</v>
      </c>
      <c r="I23" s="28">
        <f>H23/F23</f>
        <v>0.66752086585571002</v>
      </c>
      <c r="J23" s="1"/>
      <c r="K23" s="50" t="s">
        <v>46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 t="s">
        <v>47</v>
      </c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 t="s">
        <v>43</v>
      </c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0.66752086585571002</v>
      </c>
    </row>
    <row r="10" spans="4:5" x14ac:dyDescent="0.25">
      <c r="D10" s="36" t="s">
        <v>32</v>
      </c>
      <c r="E10" s="37">
        <f>1-E9</f>
        <v>0.33247913414428998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